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activeTab="0"/>
  </bookViews>
  <sheets>
    <sheet name="Itens" sheetId="1" r:id="rId1"/>
  </sheets>
  <definedNames>
    <definedName name="_xlnm.Print_Area" localSheetId="0">'Itens'!$A$1:$L$67</definedName>
  </definedNames>
  <calcPr fullCalcOnLoad="1"/>
</workbook>
</file>

<file path=xl/sharedStrings.xml><?xml version="1.0" encoding="utf-8"?>
<sst xmlns="http://schemas.openxmlformats.org/spreadsheetml/2006/main" count="316" uniqueCount="180">
  <si>
    <t/>
  </si>
  <si>
    <t>PREFEITURA MUNICIPAL ITACAMBIRA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</si>
  <si>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</si>
  <si>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</si>
  <si>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</si>
  <si>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</si>
  <si>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</si>
  <si>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</si>
  <si>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82/35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</si>
  <si>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</si>
  <si>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</si>
  <si>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</si>
  <si>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</si>
  <si>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</si>
  <si>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</si>
  <si>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</si>
  <si>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07/12/2023 09:30:00</t>
  </si>
  <si>
    <t xml:space="preserve">Objeto: </t>
  </si>
  <si>
    <t>AQUISIÇÃO DE INSTRUMENTOS MUSICAIS E DEMAIS ACESSÓRIOS VISANDO O ATENDIMENTO DAS DEMANDAS DA SECRETARIA MUNICIPAL DE CULTURA DE ITACAMBIRA-MG, CONFORME QUANTIDADES E ESPECIFICAÇÕES NO ANEXO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</si>
  <si>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</si>
  <si>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</si>
  <si>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</si>
  <si>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</si>
  <si>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</si>
  <si>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</si>
  <si>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</si>
  <si>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</si>
  <si>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</si>
  <si>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</si>
  <si>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</si>
  <si>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</si>
  <si>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Valor Estimado</t>
  </si>
  <si>
    <t>Part. Ampla</t>
  </si>
  <si>
    <t>32599</t>
  </si>
  <si>
    <t>0001</t>
  </si>
  <si>
    <t>CABO 10 METROS LIGAR CAIXA PASSIVA</t>
  </si>
  <si>
    <t>2374</t>
  </si>
  <si>
    <t>NÃO</t>
  </si>
  <si>
    <t>29152</t>
  </si>
  <si>
    <t>0002</t>
  </si>
  <si>
    <t>CABO 5 METROS LIGAR CAIXAS ATIVAS</t>
  </si>
  <si>
    <t>MT</t>
  </si>
  <si>
    <t>2375</t>
  </si>
  <si>
    <t>32295</t>
  </si>
  <si>
    <t>0003</t>
  </si>
  <si>
    <t>CABO P10, MONO 7M, DLX</t>
  </si>
  <si>
    <t>2376</t>
  </si>
  <si>
    <t>32299</t>
  </si>
  <si>
    <t>0004</t>
  </si>
  <si>
    <t>CABO XLR MACHO X 1 XLR FÊMEA 1,5 MT BALANCEADO : CANON</t>
  </si>
  <si>
    <t>2377</t>
  </si>
  <si>
    <t>32591</t>
  </si>
  <si>
    <t>0005</t>
  </si>
  <si>
    <t xml:space="preserve">CACHIMBO DE SUPORTE PARA MICROFONE SEM FIO E COM FIO </t>
  </si>
  <si>
    <t>2378</t>
  </si>
  <si>
    <t>32596</t>
  </si>
  <si>
    <t>0006</t>
  </si>
  <si>
    <t>CARREGADOR DE PILHA RECARREGÁVEL AA - 1,5</t>
  </si>
  <si>
    <t>2379</t>
  </si>
  <si>
    <t>32570</t>
  </si>
  <si>
    <t>0007</t>
  </si>
  <si>
    <t>CAVAQUINHO, 4 CORDAS, ELETRO ACÚSTICO, TAMPO MACIÇO, CS1, BATERIA 9V C/ CAPA</t>
  </si>
  <si>
    <t>2380</t>
  </si>
  <si>
    <t>32590</t>
  </si>
  <si>
    <t>0008</t>
  </si>
  <si>
    <t xml:space="preserve">DRIVE DE CORNETA D200 </t>
  </si>
  <si>
    <t>2381</t>
  </si>
  <si>
    <t>32589</t>
  </si>
  <si>
    <t>0009</t>
  </si>
  <si>
    <t>DRIVE DE CORNETA D250, 8 OHMS</t>
  </si>
  <si>
    <t>2382</t>
  </si>
  <si>
    <t>32588</t>
  </si>
  <si>
    <t>0010</t>
  </si>
  <si>
    <t xml:space="preserve">EXTENSÃO ELÉTRICA 20 METROS 5T 10ª </t>
  </si>
  <si>
    <t>2383</t>
  </si>
  <si>
    <t>32298</t>
  </si>
  <si>
    <t>0011</t>
  </si>
  <si>
    <t>EXTENSÃO RÉGUA DE 12 TOMADAS 10 A / 20 A</t>
  </si>
  <si>
    <t>2384</t>
  </si>
  <si>
    <t>32593</t>
  </si>
  <si>
    <t>0012</t>
  </si>
  <si>
    <t>FERRO DE SOLDA ELETRONICA, 80W, 127 V</t>
  </si>
  <si>
    <t>2385</t>
  </si>
  <si>
    <t>32616</t>
  </si>
  <si>
    <t>0013</t>
  </si>
  <si>
    <t>FUZIVEL 10 AMPERES 5MM X 20MM 127 V: Caixa com 100 und.</t>
  </si>
  <si>
    <t>CAIXA</t>
  </si>
  <si>
    <t>2386</t>
  </si>
  <si>
    <t>32615</t>
  </si>
  <si>
    <t>0014</t>
  </si>
  <si>
    <t>FUZIVEL 20 AMPERES 5MM X 20MM 127 V: Caixa com 100 und.</t>
  </si>
  <si>
    <t>2387</t>
  </si>
  <si>
    <t>32569</t>
  </si>
  <si>
    <t>0015</t>
  </si>
  <si>
    <t>HARD CASE BAÚ PARA CABO, 50CMX50CMX01M</t>
  </si>
  <si>
    <t>2388</t>
  </si>
  <si>
    <t>32566</t>
  </si>
  <si>
    <t>0016</t>
  </si>
  <si>
    <t>HARD CASE PARA CAIXA, LINE, 40X35X62</t>
  </si>
  <si>
    <t>2389</t>
  </si>
  <si>
    <t>32567</t>
  </si>
  <si>
    <t>0017</t>
  </si>
  <si>
    <t>HARD CASE PARA CAIXA, SUB, 75X59X80</t>
  </si>
  <si>
    <t>2390</t>
  </si>
  <si>
    <t>32568</t>
  </si>
  <si>
    <t>0018</t>
  </si>
  <si>
    <t>HARD CASE PARA MESA, 56X38X06</t>
  </si>
  <si>
    <t>2391</t>
  </si>
  <si>
    <t>32300</t>
  </si>
  <si>
    <t>0019</t>
  </si>
  <si>
    <t>LINE ARRAY ONEAL OLA 2026 D</t>
  </si>
  <si>
    <t>2392</t>
  </si>
  <si>
    <t>32587</t>
  </si>
  <si>
    <t>0020</t>
  </si>
  <si>
    <t xml:space="preserve">MANGUEIRA LED REDONDA, PISCA PISCA, 127 V, 30 M, COLORIDA </t>
  </si>
  <si>
    <t>2393</t>
  </si>
  <si>
    <t>32580</t>
  </si>
  <si>
    <t>0021</t>
  </si>
  <si>
    <t xml:space="preserve">MICROFONE COM FIO, MXT UHF - 10 BP, DINAMICO, DIRECIONAL </t>
  </si>
  <si>
    <t>2394</t>
  </si>
  <si>
    <t>32581</t>
  </si>
  <si>
    <t>0022</t>
  </si>
  <si>
    <t>MICROFONE DUPLO SEM FIO DE MÃO, DINAMICO, BR 7000, UHF, TSI FREQUENCIA UHF614 A 698 MHZ</t>
  </si>
  <si>
    <t>2395</t>
  </si>
  <si>
    <t>32584</t>
  </si>
  <si>
    <t>0023</t>
  </si>
  <si>
    <t>MULTICABO MEDUSA XLR/P 10 16 VIAS 15 METROS</t>
  </si>
  <si>
    <t>2396</t>
  </si>
  <si>
    <t>32573</t>
  </si>
  <si>
    <t>0024</t>
  </si>
  <si>
    <t>PANDEIRO 10 POLEGADAS, TARRACHA DUPLA, 31PPD</t>
  </si>
  <si>
    <t>2397</t>
  </si>
  <si>
    <t>32586</t>
  </si>
  <si>
    <t>0025</t>
  </si>
  <si>
    <t xml:space="preserve">PEDESTAL PARA MICROFONE COM FIO E SEM FIO </t>
  </si>
  <si>
    <t>2398</t>
  </si>
  <si>
    <t>32595</t>
  </si>
  <si>
    <t>0026</t>
  </si>
  <si>
    <t>PILHA RECARREGÁVEL AA - 1,5</t>
  </si>
  <si>
    <t>2399</t>
  </si>
  <si>
    <t>32598</t>
  </si>
  <si>
    <t>0027</t>
  </si>
  <si>
    <t xml:space="preserve">PONTA DE CABO CANON FÊMEA </t>
  </si>
  <si>
    <t>2400</t>
  </si>
  <si>
    <t>32597</t>
  </si>
  <si>
    <t>0028</t>
  </si>
  <si>
    <t xml:space="preserve">PONTA DE CABO CANON MACHO </t>
  </si>
  <si>
    <t>2401</t>
  </si>
  <si>
    <t>32592</t>
  </si>
  <si>
    <t>0029</t>
  </si>
  <si>
    <t xml:space="preserve">PONTA DE CABO P 10 </t>
  </si>
  <si>
    <t>2402</t>
  </si>
  <si>
    <t>32585</t>
  </si>
  <si>
    <t>0030</t>
  </si>
  <si>
    <t xml:space="preserve">REFLETOR SLIM DE LED 9X18 W, RGBWA, OUTDOOR, LP65 PROVA D'ÁGUA </t>
  </si>
  <si>
    <t>2403</t>
  </si>
  <si>
    <t>32594</t>
  </si>
  <si>
    <t>0031</t>
  </si>
  <si>
    <t>SOLDA ESTANIO 1.0 MM, CAST 110</t>
  </si>
  <si>
    <t>2404</t>
  </si>
  <si>
    <t>32574</t>
  </si>
  <si>
    <t>0032</t>
  </si>
  <si>
    <t xml:space="preserve">TRIANGULO DE AÇO, 25 CM, TR 25 </t>
  </si>
  <si>
    <t>2405</t>
  </si>
  <si>
    <t>32575</t>
  </si>
  <si>
    <t>0033</t>
  </si>
  <si>
    <t>VIOLA, ACÚSTICA ELÉTRCA, COM 10 CORDAS, EQUALIZADOR COM NO MÍNIMO 4 DANDAS + CONTROLADOR DE VOLUME. BATERIA 9 V CAPA DE PROTEÇÃO E GARANTIA MINIMA DE UM ANO.</t>
  </si>
  <si>
    <t>2406</t>
  </si>
  <si>
    <t>32571</t>
  </si>
  <si>
    <t>0034</t>
  </si>
  <si>
    <t>VIOLÃO, ELETROACÚSTICO COM 6 CORDAS, EQUALIZADOR COM NO MÍNIMO 4 DANDAS + CONTROLADOR DE VOLUME. BATERIA 9 V CAPA DE PROTEÇÃO E GARANTIA MINIMA DE UM ANO.</t>
  </si>
  <si>
    <t>2407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</si>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</sst>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zoomScale="85" zoomScaleNormal="85" zoomScalePageLayoutView="0" workbookViewId="0" topLeftCell="B1">
      <selection activeCell="C3" sqref="C3:M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hidden="1" customWidth="1"/>
    <col min="12" max="13" width="13.7109375" style="0" customWidth="1"/>
  </cols>
  <sheetData>
    <row r="1" spans="2:13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2:13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2:13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2:13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13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13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2:13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2:13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2:13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2:13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2:13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2:13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2:13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  <c r="M14" s="3" t="s">
        <v>32</v>
      </c>
    </row>
    <row r="15" spans="1:13" ht="12.75">
      <c r="A15" s="7" t="s">
        <v>33</v>
      </c>
      <c r="B15" s="7" t="s">
        <v>34</v>
      </c>
      <c r="C15" s="4" t="s">
        <v>35</v>
      </c>
      <c r="D15" s="4" t="s">
        <v>23</v>
      </c>
      <c r="E15" s="6">
        <v>2</v>
      </c>
      <c r="F15" s="8">
        <v>0</v>
      </c>
      <c r="G15" s="6">
        <f aca="true" t="shared" si="0" ref="G15:G48">ROUND(SUM(E15*F15),2)</f>
        <v>0</v>
      </c>
      <c r="H15" s="9" t="s">
        <v>0</v>
      </c>
      <c r="I15" s="7" t="s">
        <v>36</v>
      </c>
      <c r="J15" s="5" t="s">
        <v>0</v>
      </c>
      <c r="K15" s="6">
        <f aca="true" t="shared" si="1" ref="K15:K48">SUM(G15:G15)</f>
        <v>0</v>
      </c>
      <c r="L15" s="6">
        <v>162.6333</v>
      </c>
      <c r="M15" s="6" t="s">
        <v>37</v>
      </c>
    </row>
    <row r="16" spans="1:13" ht="12.75">
      <c r="A16" s="7" t="s">
        <v>38</v>
      </c>
      <c r="B16" s="7" t="s">
        <v>39</v>
      </c>
      <c r="C16" s="4" t="s">
        <v>40</v>
      </c>
      <c r="D16" s="4" t="s">
        <v>41</v>
      </c>
      <c r="E16" s="6">
        <v>10</v>
      </c>
      <c r="F16" s="8">
        <v>0</v>
      </c>
      <c r="G16" s="6">
        <f t="shared" si="0"/>
        <v>0</v>
      </c>
      <c r="H16" s="9" t="s">
        <v>0</v>
      </c>
      <c r="I16" s="7" t="s">
        <v>42</v>
      </c>
      <c r="J16" s="5" t="s">
        <v>0</v>
      </c>
      <c r="K16" s="6">
        <f t="shared" si="1"/>
        <v>0</v>
      </c>
      <c r="L16" s="6">
        <v>135.6667</v>
      </c>
      <c r="M16" s="6" t="s">
        <v>37</v>
      </c>
    </row>
    <row r="17" spans="1:13" ht="12.75">
      <c r="A17" s="7" t="s">
        <v>43</v>
      </c>
      <c r="B17" s="7" t="s">
        <v>44</v>
      </c>
      <c r="C17" s="4" t="s">
        <v>45</v>
      </c>
      <c r="D17" s="4" t="s">
        <v>23</v>
      </c>
      <c r="E17" s="6">
        <v>10</v>
      </c>
      <c r="F17" s="8">
        <v>0</v>
      </c>
      <c r="G17" s="6">
        <f t="shared" si="0"/>
        <v>0</v>
      </c>
      <c r="H17" s="9" t="s">
        <v>0</v>
      </c>
      <c r="I17" s="7" t="s">
        <v>46</v>
      </c>
      <c r="J17" s="5" t="s">
        <v>0</v>
      </c>
      <c r="K17" s="6">
        <f t="shared" si="1"/>
        <v>0</v>
      </c>
      <c r="L17" s="6">
        <v>149</v>
      </c>
      <c r="M17" s="6" t="s">
        <v>37</v>
      </c>
    </row>
    <row r="18" spans="1:13" ht="12.75">
      <c r="A18" s="7" t="s">
        <v>47</v>
      </c>
      <c r="B18" s="7" t="s">
        <v>48</v>
      </c>
      <c r="C18" s="4" t="s">
        <v>49</v>
      </c>
      <c r="D18" s="4" t="s">
        <v>23</v>
      </c>
      <c r="E18" s="6">
        <v>10</v>
      </c>
      <c r="F18" s="8">
        <v>0</v>
      </c>
      <c r="G18" s="6">
        <f t="shared" si="0"/>
        <v>0</v>
      </c>
      <c r="H18" s="9" t="s">
        <v>0</v>
      </c>
      <c r="I18" s="7" t="s">
        <v>50</v>
      </c>
      <c r="J18" s="5" t="s">
        <v>0</v>
      </c>
      <c r="K18" s="6">
        <f t="shared" si="1"/>
        <v>0</v>
      </c>
      <c r="L18" s="6">
        <v>78.6667</v>
      </c>
      <c r="M18" s="6" t="s">
        <v>37</v>
      </c>
    </row>
    <row r="19" spans="1:13" ht="12.75">
      <c r="A19" s="7" t="s">
        <v>51</v>
      </c>
      <c r="B19" s="7" t="s">
        <v>52</v>
      </c>
      <c r="C19" s="4" t="s">
        <v>53</v>
      </c>
      <c r="D19" s="4" t="s">
        <v>23</v>
      </c>
      <c r="E19" s="6">
        <v>10</v>
      </c>
      <c r="F19" s="8">
        <v>0</v>
      </c>
      <c r="G19" s="6">
        <f t="shared" si="0"/>
        <v>0</v>
      </c>
      <c r="H19" s="9" t="s">
        <v>0</v>
      </c>
      <c r="I19" s="7" t="s">
        <v>54</v>
      </c>
      <c r="J19" s="5" t="s">
        <v>0</v>
      </c>
      <c r="K19" s="6">
        <f t="shared" si="1"/>
        <v>0</v>
      </c>
      <c r="L19" s="6">
        <v>17.2667</v>
      </c>
      <c r="M19" s="6" t="s">
        <v>37</v>
      </c>
    </row>
    <row r="20" spans="1:13" ht="12.75">
      <c r="A20" s="7" t="s">
        <v>55</v>
      </c>
      <c r="B20" s="7" t="s">
        <v>56</v>
      </c>
      <c r="C20" s="4" t="s">
        <v>57</v>
      </c>
      <c r="D20" s="4" t="s">
        <v>23</v>
      </c>
      <c r="E20" s="6">
        <v>4</v>
      </c>
      <c r="F20" s="8">
        <v>0</v>
      </c>
      <c r="G20" s="6">
        <f t="shared" si="0"/>
        <v>0</v>
      </c>
      <c r="H20" s="9" t="s">
        <v>0</v>
      </c>
      <c r="I20" s="7" t="s">
        <v>58</v>
      </c>
      <c r="J20" s="5" t="s">
        <v>0</v>
      </c>
      <c r="K20" s="6">
        <f t="shared" si="1"/>
        <v>0</v>
      </c>
      <c r="L20" s="6">
        <v>54.5667</v>
      </c>
      <c r="M20" s="6" t="s">
        <v>37</v>
      </c>
    </row>
    <row r="21" spans="1:13" ht="25.5">
      <c r="A21" s="7" t="s">
        <v>59</v>
      </c>
      <c r="B21" s="7" t="s">
        <v>60</v>
      </c>
      <c r="C21" s="4" t="s">
        <v>61</v>
      </c>
      <c r="D21" s="4" t="s">
        <v>23</v>
      </c>
      <c r="E21" s="6">
        <v>1</v>
      </c>
      <c r="F21" s="8">
        <v>0</v>
      </c>
      <c r="G21" s="6">
        <f t="shared" si="0"/>
        <v>0</v>
      </c>
      <c r="H21" s="9" t="s">
        <v>0</v>
      </c>
      <c r="I21" s="7" t="s">
        <v>62</v>
      </c>
      <c r="J21" s="5" t="s">
        <v>0</v>
      </c>
      <c r="K21" s="6">
        <f t="shared" si="1"/>
        <v>0</v>
      </c>
      <c r="L21" s="6">
        <v>2266.3333</v>
      </c>
      <c r="M21" s="6" t="s">
        <v>37</v>
      </c>
    </row>
    <row r="22" spans="1:13" ht="12.75">
      <c r="A22" s="7" t="s">
        <v>63</v>
      </c>
      <c r="B22" s="7" t="s">
        <v>64</v>
      </c>
      <c r="C22" s="4" t="s">
        <v>65</v>
      </c>
      <c r="D22" s="4" t="s">
        <v>23</v>
      </c>
      <c r="E22" s="6">
        <v>2</v>
      </c>
      <c r="F22" s="8">
        <v>0</v>
      </c>
      <c r="G22" s="6">
        <f t="shared" si="0"/>
        <v>0</v>
      </c>
      <c r="H22" s="9" t="s">
        <v>0</v>
      </c>
      <c r="I22" s="7" t="s">
        <v>66</v>
      </c>
      <c r="J22" s="5" t="s">
        <v>0</v>
      </c>
      <c r="K22" s="6">
        <f t="shared" si="1"/>
        <v>0</v>
      </c>
      <c r="L22" s="6">
        <v>205.6667</v>
      </c>
      <c r="M22" s="6" t="s">
        <v>37</v>
      </c>
    </row>
    <row r="23" spans="1:13" ht="12.75">
      <c r="A23" s="7" t="s">
        <v>67</v>
      </c>
      <c r="B23" s="7" t="s">
        <v>68</v>
      </c>
      <c r="C23" s="4" t="s">
        <v>69</v>
      </c>
      <c r="D23" s="4" t="s">
        <v>23</v>
      </c>
      <c r="E23" s="6">
        <v>2</v>
      </c>
      <c r="F23" s="8">
        <v>0</v>
      </c>
      <c r="G23" s="6">
        <f t="shared" si="0"/>
        <v>0</v>
      </c>
      <c r="H23" s="9" t="s">
        <v>0</v>
      </c>
      <c r="I23" s="7" t="s">
        <v>70</v>
      </c>
      <c r="J23" s="5" t="s">
        <v>0</v>
      </c>
      <c r="K23" s="6">
        <f t="shared" si="1"/>
        <v>0</v>
      </c>
      <c r="L23" s="6">
        <v>279</v>
      </c>
      <c r="M23" s="6" t="s">
        <v>37</v>
      </c>
    </row>
    <row r="24" spans="1:13" ht="12.75">
      <c r="A24" s="7" t="s">
        <v>71</v>
      </c>
      <c r="B24" s="7" t="s">
        <v>72</v>
      </c>
      <c r="C24" s="4" t="s">
        <v>73</v>
      </c>
      <c r="D24" s="4" t="s">
        <v>23</v>
      </c>
      <c r="E24" s="6">
        <v>4</v>
      </c>
      <c r="F24" s="8">
        <v>0</v>
      </c>
      <c r="G24" s="6">
        <f t="shared" si="0"/>
        <v>0</v>
      </c>
      <c r="H24" s="9" t="s">
        <v>0</v>
      </c>
      <c r="I24" s="7" t="s">
        <v>74</v>
      </c>
      <c r="J24" s="5" t="s">
        <v>0</v>
      </c>
      <c r="K24" s="6">
        <f t="shared" si="1"/>
        <v>0</v>
      </c>
      <c r="L24" s="6">
        <v>215.6667</v>
      </c>
      <c r="M24" s="6" t="s">
        <v>37</v>
      </c>
    </row>
    <row r="25" spans="1:13" ht="12.75">
      <c r="A25" s="7" t="s">
        <v>75</v>
      </c>
      <c r="B25" s="7" t="s">
        <v>76</v>
      </c>
      <c r="C25" s="4" t="s">
        <v>77</v>
      </c>
      <c r="D25" s="4" t="s">
        <v>23</v>
      </c>
      <c r="E25" s="6">
        <v>4</v>
      </c>
      <c r="F25" s="8">
        <v>0</v>
      </c>
      <c r="G25" s="6">
        <f t="shared" si="0"/>
        <v>0</v>
      </c>
      <c r="H25" s="9" t="s">
        <v>0</v>
      </c>
      <c r="I25" s="7" t="s">
        <v>78</v>
      </c>
      <c r="J25" s="5" t="s">
        <v>0</v>
      </c>
      <c r="K25" s="6">
        <f t="shared" si="1"/>
        <v>0</v>
      </c>
      <c r="L25" s="6">
        <v>382.3333</v>
      </c>
      <c r="M25" s="6" t="s">
        <v>37</v>
      </c>
    </row>
    <row r="26" spans="1:13" ht="12.75">
      <c r="A26" s="7" t="s">
        <v>79</v>
      </c>
      <c r="B26" s="7" t="s">
        <v>80</v>
      </c>
      <c r="C26" s="4" t="s">
        <v>81</v>
      </c>
      <c r="D26" s="4" t="s">
        <v>23</v>
      </c>
      <c r="E26" s="6">
        <v>1</v>
      </c>
      <c r="F26" s="8">
        <v>0</v>
      </c>
      <c r="G26" s="6">
        <f t="shared" si="0"/>
        <v>0</v>
      </c>
      <c r="H26" s="9" t="s">
        <v>0</v>
      </c>
      <c r="I26" s="7" t="s">
        <v>82</v>
      </c>
      <c r="J26" s="5" t="s">
        <v>0</v>
      </c>
      <c r="K26" s="6">
        <f t="shared" si="1"/>
        <v>0</v>
      </c>
      <c r="L26" s="6">
        <v>215.6667</v>
      </c>
      <c r="M26" s="6" t="s">
        <v>37</v>
      </c>
    </row>
    <row r="27" spans="1:13" ht="12.75">
      <c r="A27" s="7" t="s">
        <v>83</v>
      </c>
      <c r="B27" s="7" t="s">
        <v>84</v>
      </c>
      <c r="C27" s="4" t="s">
        <v>85</v>
      </c>
      <c r="D27" s="4" t="s">
        <v>86</v>
      </c>
      <c r="E27" s="6">
        <v>1</v>
      </c>
      <c r="F27" s="8">
        <v>0</v>
      </c>
      <c r="G27" s="6">
        <f t="shared" si="0"/>
        <v>0</v>
      </c>
      <c r="H27" s="9" t="s">
        <v>0</v>
      </c>
      <c r="I27" s="7" t="s">
        <v>87</v>
      </c>
      <c r="J27" s="5" t="s">
        <v>0</v>
      </c>
      <c r="K27" s="6">
        <f t="shared" si="1"/>
        <v>0</v>
      </c>
      <c r="L27" s="6">
        <v>79.3333</v>
      </c>
      <c r="M27" s="6" t="s">
        <v>37</v>
      </c>
    </row>
    <row r="28" spans="1:13" ht="12.75">
      <c r="A28" s="7" t="s">
        <v>88</v>
      </c>
      <c r="B28" s="7" t="s">
        <v>89</v>
      </c>
      <c r="C28" s="4" t="s">
        <v>90</v>
      </c>
      <c r="D28" s="4" t="s">
        <v>86</v>
      </c>
      <c r="E28" s="6">
        <v>1</v>
      </c>
      <c r="F28" s="8">
        <v>0</v>
      </c>
      <c r="G28" s="6">
        <f t="shared" si="0"/>
        <v>0</v>
      </c>
      <c r="H28" s="9" t="s">
        <v>0</v>
      </c>
      <c r="I28" s="7" t="s">
        <v>91</v>
      </c>
      <c r="J28" s="5" t="s">
        <v>0</v>
      </c>
      <c r="K28" s="6">
        <f t="shared" si="1"/>
        <v>0</v>
      </c>
      <c r="L28" s="6">
        <v>98.6667</v>
      </c>
      <c r="M28" s="6" t="s">
        <v>37</v>
      </c>
    </row>
    <row r="29" spans="1:13" ht="12.75">
      <c r="A29" s="7" t="s">
        <v>92</v>
      </c>
      <c r="B29" s="7" t="s">
        <v>93</v>
      </c>
      <c r="C29" s="4" t="s">
        <v>94</v>
      </c>
      <c r="D29" s="4" t="s">
        <v>23</v>
      </c>
      <c r="E29" s="6">
        <v>1</v>
      </c>
      <c r="F29" s="8">
        <v>0</v>
      </c>
      <c r="G29" s="6">
        <f t="shared" si="0"/>
        <v>0</v>
      </c>
      <c r="H29" s="9" t="s">
        <v>0</v>
      </c>
      <c r="I29" s="7" t="s">
        <v>95</v>
      </c>
      <c r="J29" s="5" t="s">
        <v>0</v>
      </c>
      <c r="K29" s="6">
        <f t="shared" si="1"/>
        <v>0</v>
      </c>
      <c r="L29" s="6">
        <v>3632.3333</v>
      </c>
      <c r="M29" s="6" t="s">
        <v>37</v>
      </c>
    </row>
    <row r="30" spans="1:13" ht="12.75">
      <c r="A30" s="7" t="s">
        <v>96</v>
      </c>
      <c r="B30" s="7" t="s">
        <v>97</v>
      </c>
      <c r="C30" s="4" t="s">
        <v>98</v>
      </c>
      <c r="D30" s="4" t="s">
        <v>23</v>
      </c>
      <c r="E30" s="6">
        <v>6</v>
      </c>
      <c r="F30" s="8">
        <v>0</v>
      </c>
      <c r="G30" s="6">
        <f t="shared" si="0"/>
        <v>0</v>
      </c>
      <c r="H30" s="9" t="s">
        <v>0</v>
      </c>
      <c r="I30" s="7" t="s">
        <v>99</v>
      </c>
      <c r="J30" s="5" t="s">
        <v>0</v>
      </c>
      <c r="K30" s="6">
        <f t="shared" si="1"/>
        <v>0</v>
      </c>
      <c r="L30" s="6">
        <v>2765.6667</v>
      </c>
      <c r="M30" s="6" t="s">
        <v>37</v>
      </c>
    </row>
    <row r="31" spans="1:13" ht="12.75">
      <c r="A31" s="7" t="s">
        <v>100</v>
      </c>
      <c r="B31" s="7" t="s">
        <v>101</v>
      </c>
      <c r="C31" s="4" t="s">
        <v>102</v>
      </c>
      <c r="D31" s="4" t="s">
        <v>23</v>
      </c>
      <c r="E31" s="6">
        <v>4</v>
      </c>
      <c r="F31" s="8">
        <v>0</v>
      </c>
      <c r="G31" s="6">
        <f t="shared" si="0"/>
        <v>0</v>
      </c>
      <c r="H31" s="9" t="s">
        <v>0</v>
      </c>
      <c r="I31" s="7" t="s">
        <v>103</v>
      </c>
      <c r="J31" s="5" t="s">
        <v>0</v>
      </c>
      <c r="K31" s="6">
        <f t="shared" si="1"/>
        <v>0</v>
      </c>
      <c r="L31" s="6">
        <v>2832.3333</v>
      </c>
      <c r="M31" s="6" t="s">
        <v>37</v>
      </c>
    </row>
    <row r="32" spans="1:13" ht="12.75">
      <c r="A32" s="7" t="s">
        <v>104</v>
      </c>
      <c r="B32" s="7" t="s">
        <v>105</v>
      </c>
      <c r="C32" s="4" t="s">
        <v>106</v>
      </c>
      <c r="D32" s="4" t="s">
        <v>23</v>
      </c>
      <c r="E32" s="6">
        <v>1</v>
      </c>
      <c r="F32" s="8">
        <v>0</v>
      </c>
      <c r="G32" s="6">
        <f t="shared" si="0"/>
        <v>0</v>
      </c>
      <c r="H32" s="9" t="s">
        <v>0</v>
      </c>
      <c r="I32" s="7" t="s">
        <v>107</v>
      </c>
      <c r="J32" s="5" t="s">
        <v>0</v>
      </c>
      <c r="K32" s="6">
        <f t="shared" si="1"/>
        <v>0</v>
      </c>
      <c r="L32" s="6">
        <v>2239</v>
      </c>
      <c r="M32" s="6" t="s">
        <v>37</v>
      </c>
    </row>
    <row r="33" spans="1:13" ht="12.75">
      <c r="A33" s="7" t="s">
        <v>108</v>
      </c>
      <c r="B33" s="7" t="s">
        <v>109</v>
      </c>
      <c r="C33" s="4" t="s">
        <v>110</v>
      </c>
      <c r="D33" s="4" t="s">
        <v>23</v>
      </c>
      <c r="E33" s="6">
        <v>2</v>
      </c>
      <c r="F33" s="8">
        <v>0</v>
      </c>
      <c r="G33" s="6">
        <f t="shared" si="0"/>
        <v>0</v>
      </c>
      <c r="H33" s="9" t="s">
        <v>0</v>
      </c>
      <c r="I33" s="7" t="s">
        <v>111</v>
      </c>
      <c r="J33" s="5" t="s">
        <v>0</v>
      </c>
      <c r="K33" s="6">
        <f t="shared" si="1"/>
        <v>0</v>
      </c>
      <c r="L33" s="6">
        <v>8532.3333</v>
      </c>
      <c r="M33" s="6" t="s">
        <v>37</v>
      </c>
    </row>
    <row r="34" spans="1:13" ht="12.75">
      <c r="A34" s="7" t="s">
        <v>112</v>
      </c>
      <c r="B34" s="7" t="s">
        <v>113</v>
      </c>
      <c r="C34" s="4" t="s">
        <v>114</v>
      </c>
      <c r="D34" s="4" t="s">
        <v>23</v>
      </c>
      <c r="E34" s="6">
        <v>5</v>
      </c>
      <c r="F34" s="8">
        <v>0</v>
      </c>
      <c r="G34" s="6">
        <f t="shared" si="0"/>
        <v>0</v>
      </c>
      <c r="H34" s="9" t="s">
        <v>0</v>
      </c>
      <c r="I34" s="7" t="s">
        <v>115</v>
      </c>
      <c r="J34" s="5" t="s">
        <v>0</v>
      </c>
      <c r="K34" s="6">
        <f t="shared" si="1"/>
        <v>0</v>
      </c>
      <c r="L34" s="6">
        <v>843</v>
      </c>
      <c r="M34" s="6" t="s">
        <v>37</v>
      </c>
    </row>
    <row r="35" spans="1:13" ht="12.75">
      <c r="A35" s="7" t="s">
        <v>116</v>
      </c>
      <c r="B35" s="7" t="s">
        <v>117</v>
      </c>
      <c r="C35" s="4" t="s">
        <v>118</v>
      </c>
      <c r="D35" s="4" t="s">
        <v>23</v>
      </c>
      <c r="E35" s="6">
        <v>2</v>
      </c>
      <c r="F35" s="8">
        <v>0</v>
      </c>
      <c r="G35" s="6">
        <f t="shared" si="0"/>
        <v>0</v>
      </c>
      <c r="H35" s="9" t="s">
        <v>0</v>
      </c>
      <c r="I35" s="7" t="s">
        <v>119</v>
      </c>
      <c r="J35" s="5" t="s">
        <v>0</v>
      </c>
      <c r="K35" s="6">
        <f t="shared" si="1"/>
        <v>0</v>
      </c>
      <c r="L35" s="6">
        <v>1599</v>
      </c>
      <c r="M35" s="6" t="s">
        <v>37</v>
      </c>
    </row>
    <row r="36" spans="1:13" ht="25.5">
      <c r="A36" s="7" t="s">
        <v>120</v>
      </c>
      <c r="B36" s="7" t="s">
        <v>121</v>
      </c>
      <c r="C36" s="4" t="s">
        <v>122</v>
      </c>
      <c r="D36" s="4" t="s">
        <v>23</v>
      </c>
      <c r="E36" s="6">
        <v>2</v>
      </c>
      <c r="F36" s="8">
        <v>0</v>
      </c>
      <c r="G36" s="6">
        <f t="shared" si="0"/>
        <v>0</v>
      </c>
      <c r="H36" s="9" t="s">
        <v>0</v>
      </c>
      <c r="I36" s="7" t="s">
        <v>123</v>
      </c>
      <c r="J36" s="5" t="s">
        <v>0</v>
      </c>
      <c r="K36" s="6">
        <f t="shared" si="1"/>
        <v>0</v>
      </c>
      <c r="L36" s="6">
        <v>1799</v>
      </c>
      <c r="M36" s="6" t="s">
        <v>37</v>
      </c>
    </row>
    <row r="37" spans="1:13" ht="12.75">
      <c r="A37" s="7" t="s">
        <v>124</v>
      </c>
      <c r="B37" s="7" t="s">
        <v>125</v>
      </c>
      <c r="C37" s="4" t="s">
        <v>126</v>
      </c>
      <c r="D37" s="4" t="s">
        <v>23</v>
      </c>
      <c r="E37" s="6">
        <v>1</v>
      </c>
      <c r="F37" s="8">
        <v>0</v>
      </c>
      <c r="G37" s="6">
        <f t="shared" si="0"/>
        <v>0</v>
      </c>
      <c r="H37" s="9" t="s">
        <v>0</v>
      </c>
      <c r="I37" s="7" t="s">
        <v>127</v>
      </c>
      <c r="J37" s="5" t="s">
        <v>0</v>
      </c>
      <c r="K37" s="6">
        <f t="shared" si="1"/>
        <v>0</v>
      </c>
      <c r="L37" s="6">
        <v>2932.3333</v>
      </c>
      <c r="M37" s="6" t="s">
        <v>37</v>
      </c>
    </row>
    <row r="38" spans="1:13" ht="12.75">
      <c r="A38" s="7" t="s">
        <v>128</v>
      </c>
      <c r="B38" s="7" t="s">
        <v>129</v>
      </c>
      <c r="C38" s="4" t="s">
        <v>130</v>
      </c>
      <c r="D38" s="4" t="s">
        <v>23</v>
      </c>
      <c r="E38" s="6">
        <v>1</v>
      </c>
      <c r="F38" s="8">
        <v>0</v>
      </c>
      <c r="G38" s="6">
        <f t="shared" si="0"/>
        <v>0</v>
      </c>
      <c r="H38" s="9" t="s">
        <v>0</v>
      </c>
      <c r="I38" s="7" t="s">
        <v>131</v>
      </c>
      <c r="J38" s="5" t="s">
        <v>0</v>
      </c>
      <c r="K38" s="6">
        <f t="shared" si="1"/>
        <v>0</v>
      </c>
      <c r="L38" s="6">
        <v>319</v>
      </c>
      <c r="M38" s="6" t="s">
        <v>37</v>
      </c>
    </row>
    <row r="39" spans="1:13" ht="12.75">
      <c r="A39" s="7" t="s">
        <v>132</v>
      </c>
      <c r="B39" s="7" t="s">
        <v>133</v>
      </c>
      <c r="C39" s="4" t="s">
        <v>134</v>
      </c>
      <c r="D39" s="4" t="s">
        <v>23</v>
      </c>
      <c r="E39" s="6">
        <v>2</v>
      </c>
      <c r="F39" s="8">
        <v>0</v>
      </c>
      <c r="G39" s="6">
        <f t="shared" si="0"/>
        <v>0</v>
      </c>
      <c r="H39" s="9" t="s">
        <v>0</v>
      </c>
      <c r="I39" s="7" t="s">
        <v>135</v>
      </c>
      <c r="J39" s="5" t="s">
        <v>0</v>
      </c>
      <c r="K39" s="6">
        <f t="shared" si="1"/>
        <v>0</v>
      </c>
      <c r="L39" s="6">
        <v>142.3333</v>
      </c>
      <c r="M39" s="6" t="s">
        <v>37</v>
      </c>
    </row>
    <row r="40" spans="1:13" ht="12.75">
      <c r="A40" s="7" t="s">
        <v>136</v>
      </c>
      <c r="B40" s="7" t="s">
        <v>137</v>
      </c>
      <c r="C40" s="4" t="s">
        <v>138</v>
      </c>
      <c r="D40" s="4" t="s">
        <v>23</v>
      </c>
      <c r="E40" s="6">
        <v>16</v>
      </c>
      <c r="F40" s="8">
        <v>0</v>
      </c>
      <c r="G40" s="6">
        <f t="shared" si="0"/>
        <v>0</v>
      </c>
      <c r="H40" s="9" t="s">
        <v>0</v>
      </c>
      <c r="I40" s="7" t="s">
        <v>139</v>
      </c>
      <c r="J40" s="5" t="s">
        <v>0</v>
      </c>
      <c r="K40" s="6">
        <f t="shared" si="1"/>
        <v>0</v>
      </c>
      <c r="L40" s="6">
        <v>50.9</v>
      </c>
      <c r="M40" s="6" t="s">
        <v>37</v>
      </c>
    </row>
    <row r="41" spans="1:13" ht="12.75">
      <c r="A41" s="7" t="s">
        <v>140</v>
      </c>
      <c r="B41" s="7" t="s">
        <v>141</v>
      </c>
      <c r="C41" s="4" t="s">
        <v>142</v>
      </c>
      <c r="D41" s="4" t="s">
        <v>23</v>
      </c>
      <c r="E41" s="6">
        <v>16</v>
      </c>
      <c r="F41" s="8">
        <v>0</v>
      </c>
      <c r="G41" s="6">
        <f t="shared" si="0"/>
        <v>0</v>
      </c>
      <c r="H41" s="9" t="s">
        <v>0</v>
      </c>
      <c r="I41" s="7" t="s">
        <v>143</v>
      </c>
      <c r="J41" s="5" t="s">
        <v>0</v>
      </c>
      <c r="K41" s="6">
        <f t="shared" si="1"/>
        <v>0</v>
      </c>
      <c r="L41" s="6">
        <v>20.9</v>
      </c>
      <c r="M41" s="6" t="s">
        <v>37</v>
      </c>
    </row>
    <row r="42" spans="1:13" ht="12.75">
      <c r="A42" s="7" t="s">
        <v>144</v>
      </c>
      <c r="B42" s="7" t="s">
        <v>145</v>
      </c>
      <c r="C42" s="4" t="s">
        <v>146</v>
      </c>
      <c r="D42" s="4" t="s">
        <v>23</v>
      </c>
      <c r="E42" s="6">
        <v>16</v>
      </c>
      <c r="F42" s="8">
        <v>0</v>
      </c>
      <c r="G42" s="6">
        <f t="shared" si="0"/>
        <v>0</v>
      </c>
      <c r="H42" s="9" t="s">
        <v>0</v>
      </c>
      <c r="I42" s="7" t="s">
        <v>147</v>
      </c>
      <c r="J42" s="5" t="s">
        <v>0</v>
      </c>
      <c r="K42" s="6">
        <f t="shared" si="1"/>
        <v>0</v>
      </c>
      <c r="L42" s="6">
        <v>17.2333</v>
      </c>
      <c r="M42" s="6" t="s">
        <v>37</v>
      </c>
    </row>
    <row r="43" spans="1:13" ht="12.75">
      <c r="A43" s="7" t="s">
        <v>148</v>
      </c>
      <c r="B43" s="7" t="s">
        <v>149</v>
      </c>
      <c r="C43" s="4" t="s">
        <v>150</v>
      </c>
      <c r="D43" s="4" t="s">
        <v>23</v>
      </c>
      <c r="E43" s="6">
        <v>16</v>
      </c>
      <c r="F43" s="8">
        <v>0</v>
      </c>
      <c r="G43" s="6">
        <f t="shared" si="0"/>
        <v>0</v>
      </c>
      <c r="H43" s="9" t="s">
        <v>0</v>
      </c>
      <c r="I43" s="7" t="s">
        <v>151</v>
      </c>
      <c r="J43" s="5" t="s">
        <v>0</v>
      </c>
      <c r="K43" s="6">
        <f t="shared" si="1"/>
        <v>0</v>
      </c>
      <c r="L43" s="6">
        <v>15.2633</v>
      </c>
      <c r="M43" s="6" t="s">
        <v>37</v>
      </c>
    </row>
    <row r="44" spans="1:13" ht="25.5">
      <c r="A44" s="7" t="s">
        <v>152</v>
      </c>
      <c r="B44" s="7" t="s">
        <v>153</v>
      </c>
      <c r="C44" s="4" t="s">
        <v>154</v>
      </c>
      <c r="D44" s="4" t="s">
        <v>23</v>
      </c>
      <c r="E44" s="6">
        <v>3</v>
      </c>
      <c r="F44" s="8">
        <v>0</v>
      </c>
      <c r="G44" s="6">
        <f t="shared" si="0"/>
        <v>0</v>
      </c>
      <c r="H44" s="9" t="s">
        <v>0</v>
      </c>
      <c r="I44" s="7" t="s">
        <v>155</v>
      </c>
      <c r="J44" s="5" t="s">
        <v>0</v>
      </c>
      <c r="K44" s="6">
        <f t="shared" si="1"/>
        <v>0</v>
      </c>
      <c r="L44" s="6">
        <v>1766</v>
      </c>
      <c r="M44" s="6" t="s">
        <v>37</v>
      </c>
    </row>
    <row r="45" spans="1:13" ht="12.75">
      <c r="A45" s="7" t="s">
        <v>156</v>
      </c>
      <c r="B45" s="7" t="s">
        <v>157</v>
      </c>
      <c r="C45" s="4" t="s">
        <v>158</v>
      </c>
      <c r="D45" s="4" t="s">
        <v>23</v>
      </c>
      <c r="E45" s="6">
        <v>2</v>
      </c>
      <c r="F45" s="8">
        <v>0</v>
      </c>
      <c r="G45" s="6">
        <f t="shared" si="0"/>
        <v>0</v>
      </c>
      <c r="H45" s="9" t="s">
        <v>0</v>
      </c>
      <c r="I45" s="7" t="s">
        <v>159</v>
      </c>
      <c r="J45" s="5" t="s">
        <v>0</v>
      </c>
      <c r="K45" s="6">
        <f t="shared" si="1"/>
        <v>0</v>
      </c>
      <c r="L45" s="6">
        <v>201</v>
      </c>
      <c r="M45" s="6" t="s">
        <v>37</v>
      </c>
    </row>
    <row r="46" spans="1:13" ht="12.75">
      <c r="A46" s="7" t="s">
        <v>160</v>
      </c>
      <c r="B46" s="7" t="s">
        <v>161</v>
      </c>
      <c r="C46" s="4" t="s">
        <v>162</v>
      </c>
      <c r="D46" s="4" t="s">
        <v>23</v>
      </c>
      <c r="E46" s="6">
        <v>1</v>
      </c>
      <c r="F46" s="8">
        <v>0</v>
      </c>
      <c r="G46" s="6">
        <f t="shared" si="0"/>
        <v>0</v>
      </c>
      <c r="H46" s="9" t="s">
        <v>0</v>
      </c>
      <c r="I46" s="7" t="s">
        <v>163</v>
      </c>
      <c r="J46" s="5" t="s">
        <v>0</v>
      </c>
      <c r="K46" s="6">
        <f t="shared" si="1"/>
        <v>0</v>
      </c>
      <c r="L46" s="6">
        <v>103.6333</v>
      </c>
      <c r="M46" s="6" t="s">
        <v>37</v>
      </c>
    </row>
    <row r="47" spans="1:13" ht="38.25">
      <c r="A47" s="7" t="s">
        <v>164</v>
      </c>
      <c r="B47" s="7" t="s">
        <v>165</v>
      </c>
      <c r="C47" s="4" t="s">
        <v>166</v>
      </c>
      <c r="D47" s="4" t="s">
        <v>23</v>
      </c>
      <c r="E47" s="6">
        <v>1</v>
      </c>
      <c r="F47" s="8">
        <v>0</v>
      </c>
      <c r="G47" s="6">
        <f t="shared" si="0"/>
        <v>0</v>
      </c>
      <c r="H47" s="9" t="s">
        <v>0</v>
      </c>
      <c r="I47" s="7" t="s">
        <v>167</v>
      </c>
      <c r="J47" s="5" t="s">
        <v>0</v>
      </c>
      <c r="K47" s="6">
        <f t="shared" si="1"/>
        <v>0</v>
      </c>
      <c r="L47" s="6">
        <v>2165.6667</v>
      </c>
      <c r="M47" s="6" t="s">
        <v>37</v>
      </c>
    </row>
    <row r="48" spans="1:13" ht="38.25">
      <c r="A48" s="7" t="s">
        <v>168</v>
      </c>
      <c r="B48" s="7" t="s">
        <v>169</v>
      </c>
      <c r="C48" s="4" t="s">
        <v>170</v>
      </c>
      <c r="D48" s="4" t="s">
        <v>23</v>
      </c>
      <c r="E48" s="6">
        <v>1</v>
      </c>
      <c r="F48" s="8">
        <v>0</v>
      </c>
      <c r="G48" s="6">
        <f t="shared" si="0"/>
        <v>0</v>
      </c>
      <c r="H48" s="9" t="s">
        <v>0</v>
      </c>
      <c r="I48" s="7" t="s">
        <v>171</v>
      </c>
      <c r="J48" s="5" t="s">
        <v>0</v>
      </c>
      <c r="K48" s="6">
        <f t="shared" si="1"/>
        <v>0</v>
      </c>
      <c r="L48" s="6">
        <v>1699.3333</v>
      </c>
      <c r="M48" s="6" t="s">
        <v>37</v>
      </c>
    </row>
    <row r="50" spans="6:7" ht="12.75">
      <c r="F50" s="10" t="s">
        <v>172</v>
      </c>
      <c r="G50" s="6">
        <f>SUM(G9:G48)</f>
        <v>0</v>
      </c>
    </row>
    <row r="53" spans="2:13" ht="12.75">
      <c r="B53" s="17" t="s">
        <v>173</v>
      </c>
      <c r="C53" s="12"/>
      <c r="D53" s="18" t="s">
        <v>174</v>
      </c>
      <c r="E53" s="12"/>
      <c r="F53" s="12"/>
      <c r="G53" s="12"/>
      <c r="H53" s="12"/>
      <c r="I53" s="12"/>
      <c r="J53" s="12"/>
      <c r="K53" s="12"/>
      <c r="L53" s="12"/>
      <c r="M53" s="12"/>
    </row>
    <row r="55" spans="2:13" ht="12.75">
      <c r="B55" s="19" t="s">
        <v>175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7" spans="2:13" ht="82.5" customHeight="1">
      <c r="B57" s="2" t="s">
        <v>176</v>
      </c>
      <c r="C57" s="15" t="s">
        <v>177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60" spans="2:13" ht="12.75">
      <c r="B60" s="20" t="s">
        <v>178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2:13" ht="12.75">
      <c r="B61" s="21" t="s">
        <v>179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</sheetData>
  <sheetProtection password="C6B5" sheet="1" objects="1" scenarios="1"/>
  <mergeCells count="19">
    <mergeCell ref="B61:M61"/>
    <mergeCell ref="B13:M13"/>
    <mergeCell ref="B53:C53"/>
    <mergeCell ref="D53:M53"/>
    <mergeCell ref="B55:M55"/>
    <mergeCell ref="C57:M57"/>
    <mergeCell ref="B60:M60"/>
    <mergeCell ref="C7:M7"/>
    <mergeCell ref="C8:M8"/>
    <mergeCell ref="C9:M9"/>
    <mergeCell ref="C10:M10"/>
    <mergeCell ref="C11:M11"/>
    <mergeCell ref="C12:M12"/>
    <mergeCell ref="B1:M1"/>
    <mergeCell ref="B2:M2"/>
    <mergeCell ref="C3:M3"/>
    <mergeCell ref="C4:M4"/>
    <mergeCell ref="C5:M5"/>
    <mergeCell ref="C6:M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Rita de Cássia Mendes</cp:lastModifiedBy>
  <dcterms:created xsi:type="dcterms:W3CDTF">2009-08-05T21:24:40Z</dcterms:created>
  <dcterms:modified xsi:type="dcterms:W3CDTF">2023-11-27T15:44:48Z</dcterms:modified>
  <cp:category/>
  <cp:version/>
  <cp:contentType/>
  <cp:contentStatus/>
</cp:coreProperties>
</file>